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firstSheet="1" activeTab="1"/>
  </bookViews>
  <sheets>
    <sheet name="Parametri" sheetId="2" state="hidden" r:id="rId1"/>
    <sheet name="_LACOSTE" sheetId="1" r:id="rId2"/>
  </sheets>
  <definedNames>
    <definedName name="_xlnm._FilterDatabase" localSheetId="1" hidden="1">_LACOSTE!$A$10:$BS$17</definedName>
  </definedNames>
  <calcPr calcId="191028"/>
</workbook>
</file>

<file path=xl/calcChain.xml><?xml version="1.0" encoding="utf-8"?>
<calcChain xmlns="http://schemas.openxmlformats.org/spreadsheetml/2006/main">
  <c r="BR17" i="1" l="1"/>
  <c r="BS17" i="1"/>
  <c r="BR16" i="1"/>
  <c r="BS16" i="1"/>
  <c r="BR15" i="1"/>
  <c r="BS15" i="1"/>
  <c r="BR14" i="1"/>
  <c r="BS14" i="1"/>
  <c r="BR13" i="1"/>
  <c r="BS13" i="1"/>
  <c r="BR12" i="1"/>
  <c r="BS12" i="1"/>
  <c r="BR11" i="1"/>
  <c r="BS11" i="1"/>
  <c r="BS19" i="1"/>
  <c r="BR19" i="1"/>
</calcChain>
</file>

<file path=xl/sharedStrings.xml><?xml version="1.0" encoding="utf-8"?>
<sst xmlns="http://schemas.openxmlformats.org/spreadsheetml/2006/main" count="630" uniqueCount="266">
  <si>
    <t>sa</t>
  </si>
  <si>
    <t>PP_BEESTORE</t>
  </si>
  <si>
    <t>DRIVER=SQL Server;SERVER=192.168.5.40;UID=sa;PWD=Sirio2019;</t>
  </si>
  <si>
    <t>192.168.5.40</t>
  </si>
  <si>
    <t>Sirio2019</t>
  </si>
  <si>
    <t xml:space="preserve"> </t>
  </si>
  <si>
    <t>TAGLIE GUANTI pollici</t>
  </si>
  <si>
    <t>CC</t>
  </si>
  <si>
    <t>1</t>
  </si>
  <si>
    <t>1+</t>
  </si>
  <si>
    <t>2</t>
  </si>
  <si>
    <t>2+</t>
  </si>
  <si>
    <t>3</t>
  </si>
  <si>
    <t>3+</t>
  </si>
  <si>
    <t>4</t>
  </si>
  <si>
    <t>4+</t>
  </si>
  <si>
    <t>5</t>
  </si>
  <si>
    <t>5+</t>
  </si>
  <si>
    <t>6</t>
  </si>
  <si>
    <t>6+</t>
  </si>
  <si>
    <t>7</t>
  </si>
  <si>
    <t>7+</t>
  </si>
  <si>
    <t>8</t>
  </si>
  <si>
    <t>8+</t>
  </si>
  <si>
    <t>9</t>
  </si>
  <si>
    <t>9+</t>
  </si>
  <si>
    <t>10</t>
  </si>
  <si>
    <t>10+</t>
  </si>
  <si>
    <t>11</t>
  </si>
  <si>
    <t>11+</t>
  </si>
  <si>
    <t>12</t>
  </si>
  <si>
    <t>12+</t>
  </si>
  <si>
    <t>13</t>
  </si>
  <si>
    <t>13+</t>
  </si>
  <si>
    <t>CALZATURE(USA)   GUANTI</t>
  </si>
  <si>
    <t>F</t>
  </si>
  <si>
    <t>14</t>
  </si>
  <si>
    <t>14+</t>
  </si>
  <si>
    <t>15</t>
  </si>
  <si>
    <t>5/6</t>
  </si>
  <si>
    <t>6/7</t>
  </si>
  <si>
    <t>7/8</t>
  </si>
  <si>
    <t>7,5/8,5</t>
  </si>
  <si>
    <t>8/9</t>
  </si>
  <si>
    <t>8,5/9,5</t>
  </si>
  <si>
    <t>9/10</t>
  </si>
  <si>
    <t>9,5/10,5</t>
  </si>
  <si>
    <t>10/11</t>
  </si>
  <si>
    <t>10,5/11,5</t>
  </si>
  <si>
    <t>11/12</t>
  </si>
  <si>
    <t>5,5/6,5</t>
  </si>
  <si>
    <t>6,5/7,5</t>
  </si>
  <si>
    <t>CALZATURE (UK)</t>
  </si>
  <si>
    <t>G</t>
  </si>
  <si>
    <t>16</t>
  </si>
  <si>
    <t>TAGLIE DOPPIE</t>
  </si>
  <si>
    <t>K</t>
  </si>
  <si>
    <t>3334</t>
  </si>
  <si>
    <t>3435</t>
  </si>
  <si>
    <t>3536</t>
  </si>
  <si>
    <t>3637</t>
  </si>
  <si>
    <t>3738</t>
  </si>
  <si>
    <t>3839</t>
  </si>
  <si>
    <t>3840</t>
  </si>
  <si>
    <t>3940</t>
  </si>
  <si>
    <t>4142</t>
  </si>
  <si>
    <t>4143</t>
  </si>
  <si>
    <t>4243</t>
  </si>
  <si>
    <t>4344</t>
  </si>
  <si>
    <t>4445</t>
  </si>
  <si>
    <t>4446</t>
  </si>
  <si>
    <t>4436</t>
  </si>
  <si>
    <t>4546</t>
  </si>
  <si>
    <t>4638</t>
  </si>
  <si>
    <t>4840</t>
  </si>
  <si>
    <t>5042</t>
  </si>
  <si>
    <t>5244</t>
  </si>
  <si>
    <t>5446</t>
  </si>
  <si>
    <t>5648</t>
  </si>
  <si>
    <t>5850</t>
  </si>
  <si>
    <t>46/47</t>
  </si>
  <si>
    <t>47/48</t>
  </si>
  <si>
    <t>40/46</t>
  </si>
  <si>
    <t>3540</t>
  </si>
  <si>
    <t>4145</t>
  </si>
  <si>
    <t>39</t>
  </si>
  <si>
    <t>40</t>
  </si>
  <si>
    <t>43</t>
  </si>
  <si>
    <t>37</t>
  </si>
  <si>
    <t>38</t>
  </si>
  <si>
    <t>3941</t>
  </si>
  <si>
    <t>4244</t>
  </si>
  <si>
    <t>3538</t>
  </si>
  <si>
    <t>3638</t>
  </si>
  <si>
    <t>3942</t>
  </si>
  <si>
    <t>4547</t>
  </si>
  <si>
    <t>3233</t>
  </si>
  <si>
    <t>3436</t>
  </si>
  <si>
    <t>CALZATURE UNISEX</t>
  </si>
  <si>
    <t>U</t>
  </si>
  <si>
    <t>34</t>
  </si>
  <si>
    <t>34.5</t>
  </si>
  <si>
    <t>35</t>
  </si>
  <si>
    <t>35.5</t>
  </si>
  <si>
    <t>36</t>
  </si>
  <si>
    <t>36.5</t>
  </si>
  <si>
    <t>37.5</t>
  </si>
  <si>
    <t>38.5</t>
  </si>
  <si>
    <t>39.5</t>
  </si>
  <si>
    <t>40.5</t>
  </si>
  <si>
    <t>41</t>
  </si>
  <si>
    <t>41.5</t>
  </si>
  <si>
    <t>42</t>
  </si>
  <si>
    <t>42.5</t>
  </si>
  <si>
    <t>43.5</t>
  </si>
  <si>
    <t>44</t>
  </si>
  <si>
    <t>44.5</t>
  </si>
  <si>
    <t>45</t>
  </si>
  <si>
    <t>45.5</t>
  </si>
  <si>
    <t>46</t>
  </si>
  <si>
    <t>46.5</t>
  </si>
  <si>
    <t>47</t>
  </si>
  <si>
    <t>47.5</t>
  </si>
  <si>
    <t>48</t>
  </si>
  <si>
    <t>35/37</t>
  </si>
  <si>
    <t>38/40</t>
  </si>
  <si>
    <t>41/43</t>
  </si>
  <si>
    <t>44/46</t>
  </si>
  <si>
    <t>CALZATURE SPORTIVE</t>
  </si>
  <si>
    <t>U1</t>
  </si>
  <si>
    <t>36 2/3</t>
  </si>
  <si>
    <t>37 1/3</t>
  </si>
  <si>
    <t>38 2/3</t>
  </si>
  <si>
    <t>39 1/3</t>
  </si>
  <si>
    <t>40 2/3</t>
  </si>
  <si>
    <t>41 1/3</t>
  </si>
  <si>
    <t>42 2/3</t>
  </si>
  <si>
    <t>43 1/3</t>
  </si>
  <si>
    <t>44 2/3</t>
  </si>
  <si>
    <t>45 1/3</t>
  </si>
  <si>
    <t>46 2/3</t>
  </si>
  <si>
    <t>47 1/3</t>
  </si>
  <si>
    <t>04/05</t>
  </si>
  <si>
    <t>04.5/05.5</t>
  </si>
  <si>
    <t>05/06</t>
  </si>
  <si>
    <t>05.5/06.5</t>
  </si>
  <si>
    <t>06/07</t>
  </si>
  <si>
    <t>06.5/07.5</t>
  </si>
  <si>
    <t>07/08</t>
  </si>
  <si>
    <t>07.5/08.5</t>
  </si>
  <si>
    <t>08/09</t>
  </si>
  <si>
    <t>08.5/09.5</t>
  </si>
  <si>
    <t>09/10</t>
  </si>
  <si>
    <t>09.5/10.5</t>
  </si>
  <si>
    <t>10.5/11.5</t>
  </si>
  <si>
    <t>05/06.5</t>
  </si>
  <si>
    <t>05.5/07</t>
  </si>
  <si>
    <t>06.5/08</t>
  </si>
  <si>
    <t>07.5/09</t>
  </si>
  <si>
    <t>08/09.5</t>
  </si>
  <si>
    <t>08.5/10</t>
  </si>
  <si>
    <t>09/10.5</t>
  </si>
  <si>
    <t>09.5/11</t>
  </si>
  <si>
    <t>10/11.5</t>
  </si>
  <si>
    <t>12/13</t>
  </si>
  <si>
    <t>13/14</t>
  </si>
  <si>
    <t>11.5/12.5</t>
  </si>
  <si>
    <t>CALZE</t>
  </si>
  <si>
    <t>V</t>
  </si>
  <si>
    <t>3539</t>
  </si>
  <si>
    <t>3640</t>
  </si>
  <si>
    <t>4045</t>
  </si>
  <si>
    <t>3739</t>
  </si>
  <si>
    <t>4042</t>
  </si>
  <si>
    <t>4345</t>
  </si>
  <si>
    <t>4346</t>
  </si>
  <si>
    <t>9/11</t>
  </si>
  <si>
    <t>1719</t>
  </si>
  <si>
    <t>2022</t>
  </si>
  <si>
    <t>2325</t>
  </si>
  <si>
    <t>2628</t>
  </si>
  <si>
    <t>2729</t>
  </si>
  <si>
    <t>2931</t>
  </si>
  <si>
    <t>3032</t>
  </si>
  <si>
    <t>3234</t>
  </si>
  <si>
    <t>3335</t>
  </si>
  <si>
    <t>3537</t>
  </si>
  <si>
    <t>2326</t>
  </si>
  <si>
    <t>2730</t>
  </si>
  <si>
    <t>3134</t>
  </si>
  <si>
    <t>2830</t>
  </si>
  <si>
    <t>3639</t>
  </si>
  <si>
    <t>4046</t>
  </si>
  <si>
    <t>3641</t>
  </si>
  <si>
    <t>4246</t>
  </si>
  <si>
    <t>9/2</t>
  </si>
  <si>
    <t>3/6</t>
  </si>
  <si>
    <t>460</t>
  </si>
  <si>
    <t>0 - 12</t>
  </si>
  <si>
    <t>W</t>
  </si>
  <si>
    <t>0</t>
  </si>
  <si>
    <t>17</t>
  </si>
  <si>
    <t>19</t>
  </si>
  <si>
    <t>18</t>
  </si>
  <si>
    <t>0-2</t>
  </si>
  <si>
    <t>00</t>
  </si>
  <si>
    <t>000</t>
  </si>
  <si>
    <t>20</t>
  </si>
  <si>
    <t>IDArticolo</t>
  </si>
  <si>
    <t>Cost</t>
  </si>
  <si>
    <t>Retail</t>
  </si>
  <si>
    <t>Brand</t>
  </si>
  <si>
    <t>Gender</t>
  </si>
  <si>
    <t>Department</t>
  </si>
  <si>
    <t>Description</t>
  </si>
  <si>
    <t>Model</t>
  </si>
  <si>
    <t>Samples</t>
  </si>
  <si>
    <t>Variante</t>
  </si>
  <si>
    <t>Made-in</t>
  </si>
  <si>
    <t>Material</t>
  </si>
  <si>
    <t>Etichetta</t>
  </si>
  <si>
    <t>Category</t>
  </si>
  <si>
    <t>DescScalarino</t>
  </si>
  <si>
    <t>Scalarino</t>
  </si>
  <si>
    <t>MAN</t>
  </si>
  <si>
    <t>SHOES</t>
  </si>
  <si>
    <t>SNEAKERS</t>
  </si>
  <si>
    <t>Precollezione</t>
  </si>
  <si>
    <t>CALZATURE</t>
  </si>
  <si>
    <t>VIETNAM</t>
  </si>
  <si>
    <t>65</t>
  </si>
  <si>
    <t>100% Nylon / Sole: Rubber</t>
  </si>
  <si>
    <t>120</t>
  </si>
  <si>
    <t>150</t>
  </si>
  <si>
    <t>100% Leather / Sole: Rubber</t>
  </si>
  <si>
    <t>140</t>
  </si>
  <si>
    <t>75</t>
  </si>
  <si>
    <t>LACOSTEUOMOSNEAKERS</t>
  </si>
  <si>
    <t>647221</t>
  </si>
  <si>
    <t>LACOSTE</t>
  </si>
  <si>
    <t>E01505 02H</t>
  </si>
  <si>
    <t>02H</t>
  </si>
  <si>
    <t>MADE IN Vietnam</t>
  </si>
  <si>
    <t>768113</t>
  </si>
  <si>
    <t>E02076 02H</t>
  </si>
  <si>
    <t>EXTRA U.E.</t>
  </si>
  <si>
    <t>768118</t>
  </si>
  <si>
    <t>I02466 075</t>
  </si>
  <si>
    <t>075</t>
  </si>
  <si>
    <t>Exterior: 100% Fabric 100% Leather Interior: 100% Polyester Sole: 57% Rubber 30% EVA 13% Polyurethane</t>
  </si>
  <si>
    <t>771185</t>
  </si>
  <si>
    <t>66.95</t>
  </si>
  <si>
    <t>Exterior: 65% Polyester 35% Polyurethane Interior: 100% Polyester Sole: Rubber</t>
  </si>
  <si>
    <t>72.1</t>
  </si>
  <si>
    <t>77.25</t>
  </si>
  <si>
    <t>771194</t>
  </si>
  <si>
    <t>I02371 2G8</t>
  </si>
  <si>
    <t>2G8</t>
  </si>
  <si>
    <t>771195</t>
  </si>
  <si>
    <t>I02376 2S1</t>
  </si>
  <si>
    <t>2S1</t>
  </si>
  <si>
    <t>771198</t>
  </si>
  <si>
    <t>100% Mixed fibres</t>
  </si>
  <si>
    <t>id code</t>
  </si>
  <si>
    <t>Total QTY</t>
  </si>
  <si>
    <t>Total 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</si>
</sst>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10]_-;\-* #,##0.00\ [$€-410]_-;_-* &quot;-&quot;??\ [$€-410]_-;_-@_-"/>
  </numFmts>
  <fonts count="4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3" borderId="0" xfId="0" applyFont="1" applyFill="1" applyAlignment="1">
      <alignment vertical="center"/>
    </xf>
    <xf numFmtId="164" fontId="2" fillId="3" borderId="0" xfId="0" applyNumberFormat="1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emf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emf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10</xdr:row>
      <xdr:rowOff>238125</xdr:rowOff>
    </xdr:from>
    <xdr:to>
      <xdr:col>3</xdr:col>
      <xdr:colOff>676275</xdr:colOff>
      <xdr:row>10</xdr:row>
      <xdr:rowOff>1019175</xdr:rowOff>
    </xdr:to>
    <xdr:pic>
      <xdr:nvPicPr>
        <xdr:cNvPr id="1033" name="Immagine 4140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1857375"/>
          <a:ext cx="5238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152400</xdr:colOff>
      <xdr:row>10</xdr:row>
      <xdr:rowOff>238125</xdr:rowOff>
    </xdr:from>
    <xdr:to>
      <xdr:col>4</xdr:col>
      <xdr:colOff>676275</xdr:colOff>
      <xdr:row>10</xdr:row>
      <xdr:rowOff>1019175</xdr:rowOff>
    </xdr:to>
    <xdr:pic>
      <xdr:nvPicPr>
        <xdr:cNvPr id="1034" name="Immagine 4143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0125" y="1857375"/>
          <a:ext cx="5238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152400</xdr:colOff>
      <xdr:row>11</xdr:row>
      <xdr:rowOff>238125</xdr:rowOff>
    </xdr:from>
    <xdr:to>
      <xdr:col>3</xdr:col>
      <xdr:colOff>676275</xdr:colOff>
      <xdr:row>11</xdr:row>
      <xdr:rowOff>1019175</xdr:rowOff>
    </xdr:to>
    <xdr:pic>
      <xdr:nvPicPr>
        <xdr:cNvPr id="1035" name="Immagine 414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2400" y="2933700"/>
          <a:ext cx="5238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152400</xdr:colOff>
      <xdr:row>11</xdr:row>
      <xdr:rowOff>238125</xdr:rowOff>
    </xdr:from>
    <xdr:to>
      <xdr:col>4</xdr:col>
      <xdr:colOff>676275</xdr:colOff>
      <xdr:row>11</xdr:row>
      <xdr:rowOff>1019175</xdr:rowOff>
    </xdr:to>
    <xdr:pic>
      <xdr:nvPicPr>
        <xdr:cNvPr id="1036" name="Immagine 4149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00125" y="2933700"/>
          <a:ext cx="5238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152400</xdr:colOff>
      <xdr:row>12</xdr:row>
      <xdr:rowOff>238125</xdr:rowOff>
    </xdr:from>
    <xdr:to>
      <xdr:col>3</xdr:col>
      <xdr:colOff>676275</xdr:colOff>
      <xdr:row>12</xdr:row>
      <xdr:rowOff>1019175</xdr:rowOff>
    </xdr:to>
    <xdr:pic>
      <xdr:nvPicPr>
        <xdr:cNvPr id="1037" name="Immagine 4164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52400" y="4010025"/>
          <a:ext cx="5238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152400</xdr:colOff>
      <xdr:row>12</xdr:row>
      <xdr:rowOff>238125</xdr:rowOff>
    </xdr:from>
    <xdr:to>
      <xdr:col>4</xdr:col>
      <xdr:colOff>676275</xdr:colOff>
      <xdr:row>12</xdr:row>
      <xdr:rowOff>1019175</xdr:rowOff>
    </xdr:to>
    <xdr:pic>
      <xdr:nvPicPr>
        <xdr:cNvPr id="1038" name="Immagine 4167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000125" y="4010025"/>
          <a:ext cx="5238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152400</xdr:colOff>
      <xdr:row>13</xdr:row>
      <xdr:rowOff>238125</xdr:rowOff>
    </xdr:from>
    <xdr:to>
      <xdr:col>3</xdr:col>
      <xdr:colOff>676275</xdr:colOff>
      <xdr:row>13</xdr:row>
      <xdr:rowOff>1019175</xdr:rowOff>
    </xdr:to>
    <xdr:pic>
      <xdr:nvPicPr>
        <xdr:cNvPr id="1039" name="Immagine 4170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52400" y="5086350"/>
          <a:ext cx="5238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152400</xdr:colOff>
      <xdr:row>13</xdr:row>
      <xdr:rowOff>238125</xdr:rowOff>
    </xdr:from>
    <xdr:to>
      <xdr:col>4</xdr:col>
      <xdr:colOff>676275</xdr:colOff>
      <xdr:row>13</xdr:row>
      <xdr:rowOff>1019175</xdr:rowOff>
    </xdr:to>
    <xdr:pic>
      <xdr:nvPicPr>
        <xdr:cNvPr id="1040" name="Immagine 4173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000125" y="5086350"/>
          <a:ext cx="5238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342900</xdr:colOff>
      <xdr:row>14</xdr:row>
      <xdr:rowOff>238125</xdr:rowOff>
    </xdr:from>
    <xdr:to>
      <xdr:col>4</xdr:col>
      <xdr:colOff>638175</xdr:colOff>
      <xdr:row>14</xdr:row>
      <xdr:rowOff>1019175</xdr:rowOff>
    </xdr:to>
    <xdr:pic>
      <xdr:nvPicPr>
        <xdr:cNvPr id="1041" name="Immagine 4218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42900" y="6162675"/>
          <a:ext cx="11430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152400</xdr:colOff>
      <xdr:row>15</xdr:row>
      <xdr:rowOff>238125</xdr:rowOff>
    </xdr:from>
    <xdr:to>
      <xdr:col>3</xdr:col>
      <xdr:colOff>676275</xdr:colOff>
      <xdr:row>15</xdr:row>
      <xdr:rowOff>1019175</xdr:rowOff>
    </xdr:to>
    <xdr:pic>
      <xdr:nvPicPr>
        <xdr:cNvPr id="1042" name="Immagine 4221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52400" y="7239000"/>
          <a:ext cx="5238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152400</xdr:colOff>
      <xdr:row>15</xdr:row>
      <xdr:rowOff>238125</xdr:rowOff>
    </xdr:from>
    <xdr:to>
      <xdr:col>4</xdr:col>
      <xdr:colOff>676275</xdr:colOff>
      <xdr:row>15</xdr:row>
      <xdr:rowOff>1019175</xdr:rowOff>
    </xdr:to>
    <xdr:pic>
      <xdr:nvPicPr>
        <xdr:cNvPr id="1043" name="Immagine 4224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000125" y="7239000"/>
          <a:ext cx="5238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152400</xdr:colOff>
      <xdr:row>16</xdr:row>
      <xdr:rowOff>238125</xdr:rowOff>
    </xdr:from>
    <xdr:to>
      <xdr:col>3</xdr:col>
      <xdr:colOff>676275</xdr:colOff>
      <xdr:row>16</xdr:row>
      <xdr:rowOff>1019175</xdr:rowOff>
    </xdr:to>
    <xdr:pic>
      <xdr:nvPicPr>
        <xdr:cNvPr id="1044" name="Immagine 4227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52400" y="8315325"/>
          <a:ext cx="5238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152400</xdr:colOff>
      <xdr:row>16</xdr:row>
      <xdr:rowOff>238125</xdr:rowOff>
    </xdr:from>
    <xdr:to>
      <xdr:col>4</xdr:col>
      <xdr:colOff>676275</xdr:colOff>
      <xdr:row>16</xdr:row>
      <xdr:rowOff>1019175</xdr:rowOff>
    </xdr:to>
    <xdr:pic>
      <xdr:nvPicPr>
        <xdr:cNvPr id="1045" name="Immagine 4230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000125" y="8315325"/>
          <a:ext cx="5238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200025</xdr:colOff>
      <xdr:row>0</xdr:row>
      <xdr:rowOff>28575</xdr:rowOff>
    </xdr:from>
    <xdr:to>
      <xdr:col>4</xdr:col>
      <xdr:colOff>171450</xdr:colOff>
      <xdr:row>1</xdr:row>
      <xdr:rowOff>171450</xdr:rowOff>
    </xdr:to>
    <xdr:pic>
      <xdr:nvPicPr>
        <xdr:cNvPr id="1028" name="Ordinati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8575"/>
          <a:ext cx="819150" cy="2952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200025</xdr:colOff>
      <xdr:row>0</xdr:row>
      <xdr:rowOff>28575</xdr:rowOff>
    </xdr:from>
    <xdr:to>
      <xdr:col>9</xdr:col>
      <xdr:colOff>342900</xdr:colOff>
      <xdr:row>1</xdr:row>
      <xdr:rowOff>171450</xdr:rowOff>
    </xdr:to>
    <xdr:pic>
      <xdr:nvPicPr>
        <xdr:cNvPr id="1029" name="InserisciTaglie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475" y="28575"/>
          <a:ext cx="857250" cy="2952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485775</xdr:colOff>
      <xdr:row>0</xdr:row>
      <xdr:rowOff>28575</xdr:rowOff>
    </xdr:from>
    <xdr:to>
      <xdr:col>10</xdr:col>
      <xdr:colOff>1390650</xdr:colOff>
      <xdr:row>1</xdr:row>
      <xdr:rowOff>104775</xdr:rowOff>
    </xdr:to>
    <xdr:pic>
      <xdr:nvPicPr>
        <xdr:cNvPr id="1032" name="btn_MostraNascondi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975" y="28575"/>
          <a:ext cx="895350" cy="23812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A5"/>
  <sheetViews>
    <sheetView workbookViewId="0"/>
  </sheetViews>
  <sheetFormatPr defaultRowHeight="15" x14ac:dyDescent="0.25"/>
  <sheetData>
    <row r="1" spans="1:1" x14ac:dyDescent="0.25">
      <c r="A1" t="s">
        <v>2</v>
      </c>
    </row>
    <row r="2" spans="1:1" x14ac:dyDescent="0.25">
      <c r="A2" t="s">
        <v>3</v>
      </c>
    </row>
    <row r="3" spans="1:1" x14ac:dyDescent="0.25">
      <c r="A3" t="s">
        <v>1</v>
      </c>
    </row>
    <row r="4" spans="1:1" x14ac:dyDescent="0.25">
      <c r="A4" t="s">
        <v>0</v>
      </c>
    </row>
    <row r="5" spans="1:1" x14ac:dyDescent="0.25">
      <c r="A5" t="s">
        <v>4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BS19"/>
  <sheetViews>
    <sheetView tabSelected="1" topLeftCell="D2" zoomScale="80" zoomScaleNormal="80" workbookViewId="0">
      <selection activeCell="K22" sqref="K22"/>
    </sheetView>
  </sheetViews>
  <sheetFormatPr defaultColWidth="5.7109375" defaultRowHeight="12.75" x14ac:dyDescent="0.25"/>
  <cols>
    <col min="1" max="3" width="0" style="1" hidden="1" customWidth="1"/>
    <col min="4" max="5" width="12.7109375" style="1" customWidth="1"/>
    <col min="6" max="8" width="0" style="1" hidden="1" customWidth="1"/>
    <col min="9" max="10" width="10.7109375" style="1" customWidth="1"/>
    <col min="11" max="11" width="20.7109375" style="3" customWidth="1"/>
    <col min="12" max="12" width="10.7109375" style="1" customWidth="1"/>
    <col min="13" max="15" width="20.7109375" style="1" customWidth="1"/>
    <col min="16" max="17" width="20.7109375" style="1" hidden="1" customWidth="1"/>
    <col min="18" max="23" width="5.7109375" style="1" hidden="1" customWidth="1"/>
    <col min="24" max="67" width="5.7109375" style="1"/>
    <col min="68" max="69" width="0" style="1" hidden="1" customWidth="1"/>
    <col min="70" max="70" width="5.7109375" style="1"/>
    <col min="71" max="71" width="12.140625" style="4" customWidth="1"/>
    <col min="72" max="16384" width="5.7109375" style="1"/>
  </cols>
  <sheetData>
    <row r="1" spans="1:71" x14ac:dyDescent="0.25">
      <c r="A1" s="1">
        <v>0</v>
      </c>
      <c r="B1" s="1" t="s">
        <v>5</v>
      </c>
      <c r="C1" s="1" t="s">
        <v>5</v>
      </c>
      <c r="D1" s="1" t="s">
        <v>5</v>
      </c>
      <c r="E1" s="1" t="s">
        <v>5</v>
      </c>
      <c r="F1" s="1" t="s">
        <v>5</v>
      </c>
      <c r="G1" s="1" t="s">
        <v>5</v>
      </c>
      <c r="H1" s="1" t="s">
        <v>5</v>
      </c>
      <c r="I1" s="1" t="s">
        <v>5</v>
      </c>
      <c r="J1" s="1" t="s">
        <v>5</v>
      </c>
      <c r="K1" s="3" t="s">
        <v>5</v>
      </c>
      <c r="L1" s="1" t="s">
        <v>5</v>
      </c>
      <c r="M1" s="1" t="s">
        <v>5</v>
      </c>
      <c r="N1" s="1" t="s">
        <v>5</v>
      </c>
      <c r="O1" s="1" t="s">
        <v>5</v>
      </c>
      <c r="P1" s="1" t="s">
        <v>5</v>
      </c>
      <c r="Q1" s="1" t="s">
        <v>5</v>
      </c>
      <c r="R1" s="1" t="s">
        <v>5</v>
      </c>
      <c r="S1" s="1" t="s">
        <v>5</v>
      </c>
      <c r="T1" s="1" t="s">
        <v>5</v>
      </c>
      <c r="U1" s="1" t="s">
        <v>5</v>
      </c>
      <c r="V1" s="1" t="s">
        <v>5</v>
      </c>
      <c r="W1" s="1" t="s">
        <v>6</v>
      </c>
      <c r="X1" s="1" t="s">
        <v>7</v>
      </c>
      <c r="Y1" s="1" t="s">
        <v>8</v>
      </c>
      <c r="Z1" s="1" t="s">
        <v>9</v>
      </c>
      <c r="AA1" s="1" t="s">
        <v>10</v>
      </c>
      <c r="AB1" s="1" t="s">
        <v>11</v>
      </c>
      <c r="AC1" s="1" t="s">
        <v>12</v>
      </c>
      <c r="AD1" s="1" t="s">
        <v>13</v>
      </c>
      <c r="AE1" s="1" t="s">
        <v>14</v>
      </c>
      <c r="AF1" s="1" t="s">
        <v>15</v>
      </c>
      <c r="AG1" s="1" t="s">
        <v>16</v>
      </c>
      <c r="AH1" s="1" t="s">
        <v>17</v>
      </c>
      <c r="AI1" s="1" t="s">
        <v>18</v>
      </c>
      <c r="AJ1" s="1" t="s">
        <v>19</v>
      </c>
      <c r="AK1" s="1" t="s">
        <v>20</v>
      </c>
      <c r="AL1" s="1" t="s">
        <v>21</v>
      </c>
      <c r="AM1" s="1" t="s">
        <v>22</v>
      </c>
      <c r="AN1" s="1" t="s">
        <v>23</v>
      </c>
      <c r="AO1" s="1" t="s">
        <v>24</v>
      </c>
      <c r="AP1" s="1" t="s">
        <v>25</v>
      </c>
      <c r="AQ1" s="1" t="s">
        <v>26</v>
      </c>
      <c r="AR1" s="1" t="s">
        <v>27</v>
      </c>
      <c r="AS1" s="1" t="s">
        <v>28</v>
      </c>
      <c r="AT1" s="1" t="s">
        <v>29</v>
      </c>
      <c r="AU1" s="1" t="s">
        <v>30</v>
      </c>
      <c r="AV1" s="1" t="s">
        <v>31</v>
      </c>
      <c r="AW1" s="1" t="s">
        <v>32</v>
      </c>
      <c r="AX1" s="1" t="s">
        <v>33</v>
      </c>
      <c r="BR1" s="1" t="s">
        <v>5</v>
      </c>
      <c r="BS1" s="4" t="s">
        <v>5</v>
      </c>
    </row>
    <row r="2" spans="1:71" x14ac:dyDescent="0.25">
      <c r="A2" s="1">
        <v>0</v>
      </c>
      <c r="B2" s="1" t="s">
        <v>5</v>
      </c>
      <c r="C2" s="1" t="s">
        <v>5</v>
      </c>
      <c r="D2" s="1" t="s">
        <v>5</v>
      </c>
      <c r="E2" s="1" t="s">
        <v>5</v>
      </c>
      <c r="F2" s="1" t="s">
        <v>5</v>
      </c>
      <c r="G2" s="1" t="s">
        <v>5</v>
      </c>
      <c r="H2" s="1" t="s">
        <v>5</v>
      </c>
      <c r="I2" s="1" t="s">
        <v>5</v>
      </c>
      <c r="J2" s="1" t="s">
        <v>5</v>
      </c>
      <c r="K2" s="3" t="s">
        <v>5</v>
      </c>
      <c r="L2" s="1" t="s">
        <v>5</v>
      </c>
      <c r="M2" s="1" t="s">
        <v>5</v>
      </c>
      <c r="N2" s="1" t="s">
        <v>5</v>
      </c>
      <c r="O2" s="1" t="s">
        <v>5</v>
      </c>
      <c r="P2" s="1" t="s">
        <v>5</v>
      </c>
      <c r="Q2" s="1" t="s">
        <v>5</v>
      </c>
      <c r="R2" s="1" t="s">
        <v>5</v>
      </c>
      <c r="S2" s="1" t="s">
        <v>5</v>
      </c>
      <c r="T2" s="1" t="s">
        <v>5</v>
      </c>
      <c r="U2" s="1" t="s">
        <v>5</v>
      </c>
      <c r="V2" s="1" t="s">
        <v>5</v>
      </c>
      <c r="W2" s="1" t="s">
        <v>34</v>
      </c>
      <c r="X2" s="1" t="s">
        <v>35</v>
      </c>
      <c r="Y2" s="1" t="s">
        <v>8</v>
      </c>
      <c r="Z2" s="1" t="s">
        <v>9</v>
      </c>
      <c r="AA2" s="1" t="s">
        <v>10</v>
      </c>
      <c r="AB2" s="1" t="s">
        <v>11</v>
      </c>
      <c r="AC2" s="1" t="s">
        <v>12</v>
      </c>
      <c r="AD2" s="1" t="s">
        <v>13</v>
      </c>
      <c r="AE2" s="1" t="s">
        <v>14</v>
      </c>
      <c r="AF2" s="1" t="s">
        <v>15</v>
      </c>
      <c r="AG2" s="1" t="s">
        <v>16</v>
      </c>
      <c r="AH2" s="1" t="s">
        <v>17</v>
      </c>
      <c r="AI2" s="1" t="s">
        <v>18</v>
      </c>
      <c r="AJ2" s="1" t="s">
        <v>19</v>
      </c>
      <c r="AK2" s="1" t="s">
        <v>20</v>
      </c>
      <c r="AL2" s="1" t="s">
        <v>21</v>
      </c>
      <c r="AM2" s="1" t="s">
        <v>22</v>
      </c>
      <c r="AN2" s="1" t="s">
        <v>23</v>
      </c>
      <c r="AO2" s="1" t="s">
        <v>24</v>
      </c>
      <c r="AP2" s="1" t="s">
        <v>25</v>
      </c>
      <c r="AQ2" s="1" t="s">
        <v>26</v>
      </c>
      <c r="AR2" s="1" t="s">
        <v>27</v>
      </c>
      <c r="AS2" s="1" t="s">
        <v>28</v>
      </c>
      <c r="AT2" s="1" t="s">
        <v>29</v>
      </c>
      <c r="AU2" s="1" t="s">
        <v>30</v>
      </c>
      <c r="AV2" s="1" t="s">
        <v>31</v>
      </c>
      <c r="AW2" s="1" t="s">
        <v>32</v>
      </c>
      <c r="AX2" s="1" t="s">
        <v>33</v>
      </c>
      <c r="AY2" s="1" t="s">
        <v>36</v>
      </c>
      <c r="AZ2" s="1" t="s">
        <v>37</v>
      </c>
      <c r="BA2" s="1" t="s">
        <v>38</v>
      </c>
      <c r="BB2" s="1" t="s">
        <v>39</v>
      </c>
      <c r="BC2" s="1" t="s">
        <v>40</v>
      </c>
      <c r="BD2" s="1" t="s">
        <v>41</v>
      </c>
      <c r="BE2" s="1" t="s">
        <v>42</v>
      </c>
      <c r="BF2" s="1" t="s">
        <v>43</v>
      </c>
      <c r="BG2" s="1" t="s">
        <v>44</v>
      </c>
      <c r="BH2" s="1" t="s">
        <v>45</v>
      </c>
      <c r="BI2" s="1" t="s">
        <v>46</v>
      </c>
      <c r="BJ2" s="1" t="s">
        <v>47</v>
      </c>
      <c r="BK2" s="1" t="s">
        <v>48</v>
      </c>
      <c r="BL2" s="1" t="s">
        <v>49</v>
      </c>
      <c r="BM2" s="1" t="s">
        <v>50</v>
      </c>
      <c r="BN2" s="1" t="s">
        <v>51</v>
      </c>
      <c r="BR2" s="1" t="s">
        <v>5</v>
      </c>
      <c r="BS2" s="4" t="s">
        <v>5</v>
      </c>
    </row>
    <row r="3" spans="1:71" x14ac:dyDescent="0.25">
      <c r="A3" s="1">
        <v>0</v>
      </c>
      <c r="B3" s="1" t="s">
        <v>5</v>
      </c>
      <c r="C3" s="1" t="s">
        <v>5</v>
      </c>
      <c r="D3" s="1" t="s">
        <v>5</v>
      </c>
      <c r="E3" s="1" t="s">
        <v>5</v>
      </c>
      <c r="F3" s="1" t="s">
        <v>5</v>
      </c>
      <c r="G3" s="1" t="s">
        <v>5</v>
      </c>
      <c r="H3" s="1" t="s">
        <v>5</v>
      </c>
      <c r="I3" s="1" t="s">
        <v>5</v>
      </c>
      <c r="J3" s="1" t="s">
        <v>5</v>
      </c>
      <c r="K3" s="3" t="s">
        <v>5</v>
      </c>
      <c r="L3" s="1" t="s">
        <v>5</v>
      </c>
      <c r="M3" s="1" t="s">
        <v>5</v>
      </c>
      <c r="N3" s="1" t="s">
        <v>5</v>
      </c>
      <c r="O3" s="1" t="s">
        <v>5</v>
      </c>
      <c r="P3" s="1" t="s">
        <v>5</v>
      </c>
      <c r="Q3" s="1" t="s">
        <v>5</v>
      </c>
      <c r="R3" s="1" t="s">
        <v>5</v>
      </c>
      <c r="S3" s="1" t="s">
        <v>5</v>
      </c>
      <c r="T3" s="1" t="s">
        <v>5</v>
      </c>
      <c r="U3" s="1" t="s">
        <v>5</v>
      </c>
      <c r="V3" s="1" t="s">
        <v>5</v>
      </c>
      <c r="W3" s="1" t="s">
        <v>52</v>
      </c>
      <c r="X3" s="1" t="s">
        <v>53</v>
      </c>
      <c r="Y3" s="1" t="s">
        <v>10</v>
      </c>
      <c r="Z3" s="1" t="s">
        <v>11</v>
      </c>
      <c r="AA3" s="1" t="s">
        <v>12</v>
      </c>
      <c r="AB3" s="1" t="s">
        <v>13</v>
      </c>
      <c r="AC3" s="1" t="s">
        <v>14</v>
      </c>
      <c r="AD3" s="1" t="s">
        <v>15</v>
      </c>
      <c r="AE3" s="1" t="s">
        <v>16</v>
      </c>
      <c r="AF3" s="1" t="s">
        <v>17</v>
      </c>
      <c r="AG3" s="1" t="s">
        <v>18</v>
      </c>
      <c r="AH3" s="1" t="s">
        <v>19</v>
      </c>
      <c r="AI3" s="1" t="s">
        <v>20</v>
      </c>
      <c r="AJ3" s="1" t="s">
        <v>21</v>
      </c>
      <c r="AK3" s="1" t="s">
        <v>22</v>
      </c>
      <c r="AL3" s="1" t="s">
        <v>23</v>
      </c>
      <c r="AM3" s="1" t="s">
        <v>24</v>
      </c>
      <c r="AN3" s="1" t="s">
        <v>25</v>
      </c>
      <c r="AO3" s="1" t="s">
        <v>26</v>
      </c>
      <c r="AP3" s="1" t="s">
        <v>27</v>
      </c>
      <c r="AQ3" s="1" t="s">
        <v>28</v>
      </c>
      <c r="AR3" s="1" t="s">
        <v>29</v>
      </c>
      <c r="AS3" s="1" t="s">
        <v>30</v>
      </c>
      <c r="AT3" s="1" t="s">
        <v>31</v>
      </c>
      <c r="AU3" s="1" t="s">
        <v>32</v>
      </c>
      <c r="AV3" s="1" t="s">
        <v>33</v>
      </c>
      <c r="AW3" s="1" t="s">
        <v>36</v>
      </c>
      <c r="AX3" s="1" t="s">
        <v>37</v>
      </c>
      <c r="AY3" s="1" t="s">
        <v>38</v>
      </c>
      <c r="AZ3" s="1" t="s">
        <v>54</v>
      </c>
      <c r="BR3" s="1" t="s">
        <v>5</v>
      </c>
      <c r="BS3" s="4" t="s">
        <v>5</v>
      </c>
    </row>
    <row r="4" spans="1:71" x14ac:dyDescent="0.25">
      <c r="A4" s="1">
        <v>0</v>
      </c>
      <c r="B4" s="1" t="s">
        <v>5</v>
      </c>
      <c r="C4" s="1" t="s">
        <v>5</v>
      </c>
      <c r="D4" s="1" t="s">
        <v>5</v>
      </c>
      <c r="E4" s="1" t="s">
        <v>5</v>
      </c>
      <c r="F4" s="1" t="s">
        <v>5</v>
      </c>
      <c r="G4" s="1" t="s">
        <v>5</v>
      </c>
      <c r="H4" s="1" t="s">
        <v>5</v>
      </c>
      <c r="I4" s="1" t="s">
        <v>5</v>
      </c>
      <c r="J4" s="1" t="s">
        <v>5</v>
      </c>
      <c r="K4" s="3" t="s">
        <v>5</v>
      </c>
      <c r="L4" s="1" t="s">
        <v>5</v>
      </c>
      <c r="M4" s="1" t="s">
        <v>5</v>
      </c>
      <c r="N4" s="1" t="s">
        <v>5</v>
      </c>
      <c r="O4" s="1" t="s">
        <v>5</v>
      </c>
      <c r="P4" s="1" t="s">
        <v>5</v>
      </c>
      <c r="Q4" s="1" t="s">
        <v>5</v>
      </c>
      <c r="R4" s="1" t="s">
        <v>5</v>
      </c>
      <c r="S4" s="1" t="s">
        <v>5</v>
      </c>
      <c r="T4" s="1" t="s">
        <v>5</v>
      </c>
      <c r="U4" s="1" t="s">
        <v>5</v>
      </c>
      <c r="V4" s="1" t="s">
        <v>5</v>
      </c>
      <c r="W4" s="1" t="s">
        <v>55</v>
      </c>
      <c r="X4" s="1" t="s">
        <v>56</v>
      </c>
      <c r="Y4" s="1" t="s">
        <v>57</v>
      </c>
      <c r="Z4" s="1" t="s">
        <v>58</v>
      </c>
      <c r="AA4" s="1" t="s">
        <v>59</v>
      </c>
      <c r="AB4" s="1" t="s">
        <v>60</v>
      </c>
      <c r="AC4" s="1" t="s">
        <v>61</v>
      </c>
      <c r="AD4" s="1" t="s">
        <v>62</v>
      </c>
      <c r="AE4" s="1" t="s">
        <v>63</v>
      </c>
      <c r="AF4" s="1" t="s">
        <v>64</v>
      </c>
      <c r="AG4" s="1" t="s">
        <v>65</v>
      </c>
      <c r="AH4" s="1" t="s">
        <v>66</v>
      </c>
      <c r="AI4" s="1" t="s">
        <v>67</v>
      </c>
      <c r="AJ4" s="1" t="s">
        <v>68</v>
      </c>
      <c r="AK4" s="1" t="s">
        <v>69</v>
      </c>
      <c r="AL4" s="1" t="s">
        <v>70</v>
      </c>
      <c r="AM4" s="1" t="s">
        <v>71</v>
      </c>
      <c r="AN4" s="1" t="s">
        <v>72</v>
      </c>
      <c r="AO4" s="1" t="s">
        <v>73</v>
      </c>
      <c r="AP4" s="1" t="s">
        <v>74</v>
      </c>
      <c r="AQ4" s="1" t="s">
        <v>75</v>
      </c>
      <c r="AR4" s="1" t="s">
        <v>76</v>
      </c>
      <c r="AS4" s="1" t="s">
        <v>77</v>
      </c>
      <c r="AT4" s="1" t="s">
        <v>78</v>
      </c>
      <c r="AU4" s="1" t="s">
        <v>79</v>
      </c>
      <c r="AV4" s="1" t="s">
        <v>80</v>
      </c>
      <c r="AW4" s="1" t="s">
        <v>81</v>
      </c>
      <c r="AX4" s="1" t="s">
        <v>82</v>
      </c>
      <c r="AY4" s="1" t="s">
        <v>83</v>
      </c>
      <c r="AZ4" s="1" t="s">
        <v>84</v>
      </c>
      <c r="BA4" s="1" t="s">
        <v>85</v>
      </c>
      <c r="BB4" s="1" t="s">
        <v>86</v>
      </c>
      <c r="BC4" s="1" t="s">
        <v>87</v>
      </c>
      <c r="BD4" s="1" t="s">
        <v>88</v>
      </c>
      <c r="BE4" s="1" t="s">
        <v>89</v>
      </c>
      <c r="BF4" s="1" t="s">
        <v>90</v>
      </c>
      <c r="BG4" s="1" t="s">
        <v>91</v>
      </c>
      <c r="BH4" s="1" t="s">
        <v>92</v>
      </c>
      <c r="BI4" s="1" t="s">
        <v>93</v>
      </c>
      <c r="BJ4" s="1" t="s">
        <v>94</v>
      </c>
      <c r="BK4" s="1" t="s">
        <v>95</v>
      </c>
      <c r="BL4" s="1" t="s">
        <v>96</v>
      </c>
      <c r="BM4" s="1" t="s">
        <v>97</v>
      </c>
      <c r="BR4" s="1" t="s">
        <v>5</v>
      </c>
      <c r="BS4" s="4" t="s">
        <v>5</v>
      </c>
    </row>
    <row r="5" spans="1:71" x14ac:dyDescent="0.25">
      <c r="A5" s="1">
        <v>0</v>
      </c>
      <c r="B5" s="1" t="s">
        <v>5</v>
      </c>
      <c r="C5" s="1" t="s">
        <v>5</v>
      </c>
      <c r="D5" s="1" t="s">
        <v>5</v>
      </c>
      <c r="E5" s="1" t="s">
        <v>5</v>
      </c>
      <c r="F5" s="1" t="s">
        <v>5</v>
      </c>
      <c r="G5" s="1" t="s">
        <v>5</v>
      </c>
      <c r="H5" s="1" t="s">
        <v>5</v>
      </c>
      <c r="I5" s="1" t="s">
        <v>5</v>
      </c>
      <c r="J5" s="1" t="s">
        <v>5</v>
      </c>
      <c r="K5" s="3" t="s">
        <v>5</v>
      </c>
      <c r="L5" s="1" t="s">
        <v>5</v>
      </c>
      <c r="M5" s="1" t="s">
        <v>5</v>
      </c>
      <c r="N5" s="1" t="s">
        <v>5</v>
      </c>
      <c r="O5" s="1" t="s">
        <v>5</v>
      </c>
      <c r="P5" s="1" t="s">
        <v>5</v>
      </c>
      <c r="Q5" s="1" t="s">
        <v>5</v>
      </c>
      <c r="R5" s="1" t="s">
        <v>5</v>
      </c>
      <c r="S5" s="1" t="s">
        <v>5</v>
      </c>
      <c r="T5" s="1" t="s">
        <v>5</v>
      </c>
      <c r="U5" s="1" t="s">
        <v>5</v>
      </c>
      <c r="V5" s="1" t="s">
        <v>5</v>
      </c>
      <c r="W5" s="1" t="s">
        <v>98</v>
      </c>
      <c r="X5" s="1" t="s">
        <v>99</v>
      </c>
      <c r="Y5" s="1" t="s">
        <v>100</v>
      </c>
      <c r="Z5" s="1" t="s">
        <v>101</v>
      </c>
      <c r="AA5" s="1" t="s">
        <v>102</v>
      </c>
      <c r="AB5" s="1" t="s">
        <v>103</v>
      </c>
      <c r="AC5" s="1" t="s">
        <v>104</v>
      </c>
      <c r="AD5" s="1" t="s">
        <v>105</v>
      </c>
      <c r="AE5" s="1" t="s">
        <v>88</v>
      </c>
      <c r="AF5" s="1" t="s">
        <v>106</v>
      </c>
      <c r="AG5" s="1" t="s">
        <v>89</v>
      </c>
      <c r="AH5" s="1" t="s">
        <v>107</v>
      </c>
      <c r="AI5" s="1" t="s">
        <v>85</v>
      </c>
      <c r="AJ5" s="1" t="s">
        <v>108</v>
      </c>
      <c r="AK5" s="1" t="s">
        <v>86</v>
      </c>
      <c r="AL5" s="1" t="s">
        <v>109</v>
      </c>
      <c r="AM5" s="1" t="s">
        <v>110</v>
      </c>
      <c r="AN5" s="1" t="s">
        <v>111</v>
      </c>
      <c r="AO5" s="1" t="s">
        <v>112</v>
      </c>
      <c r="AP5" s="1" t="s">
        <v>113</v>
      </c>
      <c r="AQ5" s="1" t="s">
        <v>87</v>
      </c>
      <c r="AR5" s="1" t="s">
        <v>114</v>
      </c>
      <c r="AS5" s="1" t="s">
        <v>115</v>
      </c>
      <c r="AT5" s="1" t="s">
        <v>116</v>
      </c>
      <c r="AU5" s="1" t="s">
        <v>117</v>
      </c>
      <c r="AV5" s="1" t="s">
        <v>118</v>
      </c>
      <c r="AW5" s="1" t="s">
        <v>119</v>
      </c>
      <c r="AX5" s="1" t="s">
        <v>120</v>
      </c>
      <c r="AY5" s="1" t="s">
        <v>121</v>
      </c>
      <c r="AZ5" s="1" t="s">
        <v>122</v>
      </c>
      <c r="BA5" s="1" t="s">
        <v>123</v>
      </c>
      <c r="BB5" s="1" t="s">
        <v>124</v>
      </c>
      <c r="BC5" s="1" t="s">
        <v>125</v>
      </c>
      <c r="BD5" s="1" t="s">
        <v>65</v>
      </c>
      <c r="BE5" s="1" t="s">
        <v>126</v>
      </c>
      <c r="BF5" s="1" t="s">
        <v>127</v>
      </c>
      <c r="BR5" s="1" t="s">
        <v>5</v>
      </c>
      <c r="BS5" s="4" t="s">
        <v>5</v>
      </c>
    </row>
    <row r="6" spans="1:71" x14ac:dyDescent="0.25">
      <c r="A6" s="1">
        <v>0</v>
      </c>
      <c r="B6" s="1" t="s">
        <v>5</v>
      </c>
      <c r="C6" s="1" t="s">
        <v>5</v>
      </c>
      <c r="D6" s="1" t="s">
        <v>5</v>
      </c>
      <c r="E6" s="1" t="s">
        <v>5</v>
      </c>
      <c r="F6" s="1" t="s">
        <v>5</v>
      </c>
      <c r="G6" s="1" t="s">
        <v>5</v>
      </c>
      <c r="H6" s="1" t="s">
        <v>5</v>
      </c>
      <c r="I6" s="1" t="s">
        <v>5</v>
      </c>
      <c r="J6" s="1" t="s">
        <v>5</v>
      </c>
      <c r="K6" s="3" t="s">
        <v>5</v>
      </c>
      <c r="L6" s="1" t="s">
        <v>5</v>
      </c>
      <c r="M6" s="1" t="s">
        <v>5</v>
      </c>
      <c r="N6" s="1" t="s">
        <v>5</v>
      </c>
      <c r="O6" s="1" t="s">
        <v>5</v>
      </c>
      <c r="P6" s="1" t="s">
        <v>5</v>
      </c>
      <c r="Q6" s="1" t="s">
        <v>5</v>
      </c>
      <c r="R6" s="1" t="s">
        <v>5</v>
      </c>
      <c r="S6" s="1" t="s">
        <v>5</v>
      </c>
      <c r="T6" s="1" t="s">
        <v>5</v>
      </c>
      <c r="U6" s="1" t="s">
        <v>5</v>
      </c>
      <c r="V6" s="1" t="s">
        <v>5</v>
      </c>
      <c r="W6" s="1" t="s">
        <v>128</v>
      </c>
      <c r="X6" s="1" t="s">
        <v>129</v>
      </c>
      <c r="Y6" s="1" t="s">
        <v>104</v>
      </c>
      <c r="Z6" s="1" t="s">
        <v>130</v>
      </c>
      <c r="AA6" s="1" t="s">
        <v>131</v>
      </c>
      <c r="AB6" s="1" t="s">
        <v>89</v>
      </c>
      <c r="AC6" s="1" t="s">
        <v>132</v>
      </c>
      <c r="AD6" s="1" t="s">
        <v>133</v>
      </c>
      <c r="AE6" s="1" t="s">
        <v>86</v>
      </c>
      <c r="AF6" s="1" t="s">
        <v>134</v>
      </c>
      <c r="AG6" s="1" t="s">
        <v>135</v>
      </c>
      <c r="AH6" s="1" t="s">
        <v>112</v>
      </c>
      <c r="AI6" s="1" t="s">
        <v>136</v>
      </c>
      <c r="AJ6" s="1" t="s">
        <v>137</v>
      </c>
      <c r="AK6" s="1" t="s">
        <v>115</v>
      </c>
      <c r="AL6" s="1" t="s">
        <v>138</v>
      </c>
      <c r="AM6" s="1" t="s">
        <v>139</v>
      </c>
      <c r="AN6" s="1" t="s">
        <v>119</v>
      </c>
      <c r="AO6" s="1" t="s">
        <v>140</v>
      </c>
      <c r="AP6" s="1" t="s">
        <v>141</v>
      </c>
      <c r="AQ6" s="1" t="s">
        <v>142</v>
      </c>
      <c r="AR6" s="1" t="s">
        <v>143</v>
      </c>
      <c r="AS6" s="1" t="s">
        <v>144</v>
      </c>
      <c r="AT6" s="1" t="s">
        <v>145</v>
      </c>
      <c r="AU6" s="1" t="s">
        <v>146</v>
      </c>
      <c r="AV6" s="1" t="s">
        <v>147</v>
      </c>
      <c r="AW6" s="1" t="s">
        <v>148</v>
      </c>
      <c r="AX6" s="1" t="s">
        <v>149</v>
      </c>
      <c r="AY6" s="1" t="s">
        <v>150</v>
      </c>
      <c r="AZ6" s="1" t="s">
        <v>151</v>
      </c>
      <c r="BA6" s="1" t="s">
        <v>152</v>
      </c>
      <c r="BB6" s="1" t="s">
        <v>153</v>
      </c>
      <c r="BC6" s="1" t="s">
        <v>47</v>
      </c>
      <c r="BD6" s="1" t="s">
        <v>154</v>
      </c>
      <c r="BE6" s="1" t="s">
        <v>49</v>
      </c>
      <c r="BF6" s="1" t="s">
        <v>155</v>
      </c>
      <c r="BG6" s="1" t="s">
        <v>156</v>
      </c>
      <c r="BH6" s="1" t="s">
        <v>157</v>
      </c>
      <c r="BI6" s="1" t="s">
        <v>158</v>
      </c>
      <c r="BJ6" s="1" t="s">
        <v>159</v>
      </c>
      <c r="BK6" s="1" t="s">
        <v>160</v>
      </c>
      <c r="BL6" s="1" t="s">
        <v>161</v>
      </c>
      <c r="BM6" s="1" t="s">
        <v>162</v>
      </c>
      <c r="BN6" s="1" t="s">
        <v>163</v>
      </c>
      <c r="BO6" s="1" t="s">
        <v>164</v>
      </c>
      <c r="BP6" s="1" t="s">
        <v>165</v>
      </c>
      <c r="BQ6" s="1" t="s">
        <v>166</v>
      </c>
      <c r="BR6" s="1" t="s">
        <v>5</v>
      </c>
      <c r="BS6" s="4" t="s">
        <v>5</v>
      </c>
    </row>
    <row r="7" spans="1:71" x14ac:dyDescent="0.25">
      <c r="A7" s="1">
        <v>0</v>
      </c>
      <c r="B7" s="1" t="s">
        <v>5</v>
      </c>
      <c r="C7" s="1" t="s">
        <v>5</v>
      </c>
      <c r="D7" s="1" t="s">
        <v>5</v>
      </c>
      <c r="E7" s="1" t="s">
        <v>5</v>
      </c>
      <c r="F7" s="1" t="s">
        <v>5</v>
      </c>
      <c r="G7" s="1" t="s">
        <v>5</v>
      </c>
      <c r="H7" s="1" t="s">
        <v>5</v>
      </c>
      <c r="I7" s="1" t="s">
        <v>5</v>
      </c>
      <c r="J7" s="1" t="s">
        <v>5</v>
      </c>
      <c r="K7" s="3" t="s">
        <v>5</v>
      </c>
      <c r="L7" s="1" t="s">
        <v>5</v>
      </c>
      <c r="M7" s="1" t="s">
        <v>5</v>
      </c>
      <c r="N7" s="1" t="s">
        <v>5</v>
      </c>
      <c r="O7" s="1" t="s">
        <v>5</v>
      </c>
      <c r="P7" s="1" t="s">
        <v>5</v>
      </c>
      <c r="Q7" s="1" t="s">
        <v>5</v>
      </c>
      <c r="R7" s="1" t="s">
        <v>5</v>
      </c>
      <c r="S7" s="1" t="s">
        <v>5</v>
      </c>
      <c r="T7" s="1" t="s">
        <v>5</v>
      </c>
      <c r="U7" s="1" t="s">
        <v>5</v>
      </c>
      <c r="V7" s="1" t="s">
        <v>5</v>
      </c>
      <c r="W7" s="1" t="s">
        <v>167</v>
      </c>
      <c r="X7" s="1" t="s">
        <v>168</v>
      </c>
      <c r="Y7" s="1" t="s">
        <v>169</v>
      </c>
      <c r="Z7" s="1" t="s">
        <v>170</v>
      </c>
      <c r="AA7" s="1" t="s">
        <v>171</v>
      </c>
      <c r="AB7" s="1" t="s">
        <v>90</v>
      </c>
      <c r="AC7" s="1" t="s">
        <v>91</v>
      </c>
      <c r="AD7" s="1" t="s">
        <v>97</v>
      </c>
      <c r="AE7" s="1" t="s">
        <v>172</v>
      </c>
      <c r="AF7" s="1" t="s">
        <v>173</v>
      </c>
      <c r="AG7" s="1" t="s">
        <v>67</v>
      </c>
      <c r="AH7" s="1" t="s">
        <v>174</v>
      </c>
      <c r="AI7" s="1" t="s">
        <v>92</v>
      </c>
      <c r="AJ7" s="1" t="s">
        <v>94</v>
      </c>
      <c r="AK7" s="1" t="s">
        <v>175</v>
      </c>
      <c r="AL7" s="1" t="s">
        <v>93</v>
      </c>
      <c r="AM7" s="1" t="s">
        <v>26</v>
      </c>
      <c r="AN7" s="1" t="s">
        <v>27</v>
      </c>
      <c r="AO7" s="1" t="s">
        <v>28</v>
      </c>
      <c r="AP7" s="1" t="s">
        <v>29</v>
      </c>
      <c r="AQ7" s="1" t="s">
        <v>30</v>
      </c>
      <c r="AR7" s="1" t="s">
        <v>31</v>
      </c>
      <c r="AS7" s="1" t="s">
        <v>32</v>
      </c>
      <c r="AT7" s="1" t="s">
        <v>176</v>
      </c>
      <c r="AU7" s="1" t="s">
        <v>177</v>
      </c>
      <c r="AV7" s="1" t="s">
        <v>178</v>
      </c>
      <c r="AW7" s="1" t="s">
        <v>179</v>
      </c>
      <c r="AX7" s="1" t="s">
        <v>180</v>
      </c>
      <c r="AY7" s="1" t="s">
        <v>181</v>
      </c>
      <c r="AZ7" s="1" t="s">
        <v>182</v>
      </c>
      <c r="BA7" s="1" t="s">
        <v>183</v>
      </c>
      <c r="BB7" s="1" t="s">
        <v>184</v>
      </c>
      <c r="BC7" s="1" t="s">
        <v>185</v>
      </c>
      <c r="BD7" s="1" t="s">
        <v>186</v>
      </c>
      <c r="BE7" s="1" t="s">
        <v>63</v>
      </c>
      <c r="BF7" s="1" t="s">
        <v>187</v>
      </c>
      <c r="BG7" s="1" t="s">
        <v>188</v>
      </c>
      <c r="BH7" s="1" t="s">
        <v>189</v>
      </c>
      <c r="BI7" s="1" t="s">
        <v>190</v>
      </c>
      <c r="BJ7" s="1" t="s">
        <v>191</v>
      </c>
      <c r="BK7" s="1" t="s">
        <v>192</v>
      </c>
      <c r="BL7" s="1" t="s">
        <v>193</v>
      </c>
      <c r="BM7" s="1" t="s">
        <v>194</v>
      </c>
      <c r="BN7" s="1" t="s">
        <v>95</v>
      </c>
      <c r="BO7" s="1" t="s">
        <v>195</v>
      </c>
      <c r="BP7" s="1" t="s">
        <v>196</v>
      </c>
      <c r="BQ7" s="1" t="s">
        <v>197</v>
      </c>
      <c r="BR7" s="1" t="s">
        <v>5</v>
      </c>
      <c r="BS7" s="4" t="s">
        <v>5</v>
      </c>
    </row>
    <row r="8" spans="1:71" x14ac:dyDescent="0.25">
      <c r="A8" s="1">
        <v>0</v>
      </c>
      <c r="B8" s="1" t="s">
        <v>5</v>
      </c>
      <c r="C8" s="1" t="s">
        <v>5</v>
      </c>
      <c r="D8" s="1" t="s">
        <v>5</v>
      </c>
      <c r="E8" s="1" t="s">
        <v>5</v>
      </c>
      <c r="F8" s="1" t="s">
        <v>5</v>
      </c>
      <c r="G8" s="1" t="s">
        <v>5</v>
      </c>
      <c r="H8" s="1" t="s">
        <v>5</v>
      </c>
      <c r="I8" s="1" t="s">
        <v>5</v>
      </c>
      <c r="J8" s="1" t="s">
        <v>5</v>
      </c>
      <c r="K8" s="3" t="s">
        <v>5</v>
      </c>
      <c r="L8" s="1" t="s">
        <v>5</v>
      </c>
      <c r="M8" s="1" t="s">
        <v>5</v>
      </c>
      <c r="N8" s="1" t="s">
        <v>5</v>
      </c>
      <c r="O8" s="1" t="s">
        <v>5</v>
      </c>
      <c r="P8" s="1" t="s">
        <v>5</v>
      </c>
      <c r="Q8" s="1" t="s">
        <v>5</v>
      </c>
      <c r="R8" s="1" t="s">
        <v>5</v>
      </c>
      <c r="S8" s="1" t="s">
        <v>5</v>
      </c>
      <c r="T8" s="1" t="s">
        <v>5</v>
      </c>
      <c r="U8" s="1" t="s">
        <v>5</v>
      </c>
      <c r="V8" s="1" t="s">
        <v>5</v>
      </c>
      <c r="W8" s="1" t="s">
        <v>198</v>
      </c>
      <c r="X8" s="1" t="s">
        <v>199</v>
      </c>
      <c r="Y8" s="1" t="s">
        <v>200</v>
      </c>
      <c r="Z8" s="1" t="s">
        <v>8</v>
      </c>
      <c r="AA8" s="1" t="s">
        <v>10</v>
      </c>
      <c r="AB8" s="1" t="s">
        <v>12</v>
      </c>
      <c r="AC8" s="1" t="s">
        <v>14</v>
      </c>
      <c r="AD8" s="1" t="s">
        <v>16</v>
      </c>
      <c r="AE8" s="1" t="s">
        <v>18</v>
      </c>
      <c r="AF8" s="1" t="s">
        <v>20</v>
      </c>
      <c r="AG8" s="1" t="s">
        <v>22</v>
      </c>
      <c r="AH8" s="1" t="s">
        <v>24</v>
      </c>
      <c r="AI8" s="1" t="s">
        <v>26</v>
      </c>
      <c r="AJ8" s="1" t="s">
        <v>28</v>
      </c>
      <c r="AK8" s="1" t="s">
        <v>30</v>
      </c>
      <c r="AL8" s="1" t="s">
        <v>32</v>
      </c>
      <c r="AM8" s="1" t="s">
        <v>36</v>
      </c>
      <c r="AN8" s="1" t="s">
        <v>38</v>
      </c>
      <c r="AO8" s="1" t="s">
        <v>54</v>
      </c>
      <c r="AP8" s="1" t="s">
        <v>201</v>
      </c>
      <c r="AQ8" s="1" t="s">
        <v>202</v>
      </c>
      <c r="AR8" s="1" t="s">
        <v>203</v>
      </c>
      <c r="AS8" s="1" t="s">
        <v>11</v>
      </c>
      <c r="AT8" s="1" t="s">
        <v>13</v>
      </c>
      <c r="AU8" s="1" t="s">
        <v>204</v>
      </c>
      <c r="AV8" s="1" t="s">
        <v>205</v>
      </c>
      <c r="AW8" s="1" t="s">
        <v>206</v>
      </c>
      <c r="AX8" s="1" t="s">
        <v>207</v>
      </c>
      <c r="BR8" s="1" t="s">
        <v>5</v>
      </c>
      <c r="BS8" s="4" t="s">
        <v>5</v>
      </c>
    </row>
    <row r="9" spans="1:71" x14ac:dyDescent="0.25">
      <c r="A9" s="1">
        <v>0</v>
      </c>
    </row>
    <row r="10" spans="1:71" s="3" customFormat="1" x14ac:dyDescent="0.25">
      <c r="A10" s="2">
        <v>1</v>
      </c>
      <c r="B10" s="2"/>
      <c r="C10" s="2"/>
      <c r="D10" s="6"/>
      <c r="E10" s="6"/>
      <c r="F10" s="6"/>
      <c r="G10" s="6"/>
      <c r="H10" s="6" t="s">
        <v>208</v>
      </c>
      <c r="I10" s="6" t="s">
        <v>209</v>
      </c>
      <c r="J10" s="6" t="s">
        <v>210</v>
      </c>
      <c r="K10" s="6" t="s">
        <v>211</v>
      </c>
      <c r="L10" s="6" t="s">
        <v>212</v>
      </c>
      <c r="M10" s="6" t="s">
        <v>213</v>
      </c>
      <c r="N10" s="6" t="s">
        <v>214</v>
      </c>
      <c r="O10" s="6" t="s">
        <v>215</v>
      </c>
      <c r="P10" s="6" t="s">
        <v>263</v>
      </c>
      <c r="Q10" s="6" t="s">
        <v>216</v>
      </c>
      <c r="R10" s="6" t="s">
        <v>217</v>
      </c>
      <c r="S10" s="6" t="s">
        <v>218</v>
      </c>
      <c r="T10" s="6" t="s">
        <v>219</v>
      </c>
      <c r="U10" s="6" t="s">
        <v>220</v>
      </c>
      <c r="V10" s="6" t="s">
        <v>221</v>
      </c>
      <c r="W10" s="6" t="s">
        <v>222</v>
      </c>
      <c r="X10" s="6" t="s">
        <v>223</v>
      </c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 t="s">
        <v>264</v>
      </c>
      <c r="BS10" s="7" t="s">
        <v>265</v>
      </c>
    </row>
    <row r="11" spans="1:71" ht="84.95" customHeight="1" x14ac:dyDescent="0.25">
      <c r="A11" s="1">
        <v>2</v>
      </c>
      <c r="B11" s="1" t="s">
        <v>237</v>
      </c>
      <c r="H11" s="1" t="s">
        <v>238</v>
      </c>
      <c r="I11" s="1" t="s">
        <v>230</v>
      </c>
      <c r="J11" s="1" t="s">
        <v>232</v>
      </c>
      <c r="K11" s="3" t="s">
        <v>239</v>
      </c>
      <c r="L11" s="1" t="s">
        <v>224</v>
      </c>
      <c r="M11" s="1" t="s">
        <v>225</v>
      </c>
      <c r="N11" s="1" t="s">
        <v>226</v>
      </c>
      <c r="O11" s="1" t="s">
        <v>240</v>
      </c>
      <c r="P11" s="1">
        <v>2</v>
      </c>
      <c r="Q11" s="1" t="s">
        <v>227</v>
      </c>
      <c r="R11" s="1" t="s">
        <v>241</v>
      </c>
      <c r="S11" s="1" t="s">
        <v>242</v>
      </c>
      <c r="T11" s="1" t="s">
        <v>231</v>
      </c>
      <c r="U11" s="1" t="s">
        <v>228</v>
      </c>
      <c r="V11" s="1" t="s">
        <v>226</v>
      </c>
      <c r="W11" s="1" t="s">
        <v>34</v>
      </c>
      <c r="X11" s="1" t="s">
        <v>35</v>
      </c>
      <c r="AI11" s="1">
        <v>11</v>
      </c>
      <c r="AJ11" s="1">
        <v>24</v>
      </c>
      <c r="AL11" s="1">
        <v>30</v>
      </c>
      <c r="AM11" s="1">
        <v>30</v>
      </c>
      <c r="AO11" s="1">
        <v>20</v>
      </c>
      <c r="AP11" s="1">
        <v>5</v>
      </c>
      <c r="BR11" s="1">
        <f t="shared" ref="BR11:BR17" si="0">SUM(Y11:BQ11)</f>
        <v>120</v>
      </c>
      <c r="BS11" s="4">
        <f t="shared" ref="BS11:BS17" si="1" xml:space="preserve"> BR11 * SUBSTITUTE(I11,".",",")</f>
        <v>7800</v>
      </c>
    </row>
    <row r="12" spans="1:71" ht="84.95" customHeight="1" x14ac:dyDescent="0.25">
      <c r="A12" s="1">
        <v>2</v>
      </c>
      <c r="B12" s="1" t="s">
        <v>237</v>
      </c>
      <c r="H12" s="1" t="s">
        <v>243</v>
      </c>
      <c r="I12" s="1" t="s">
        <v>236</v>
      </c>
      <c r="J12" s="1" t="s">
        <v>233</v>
      </c>
      <c r="K12" s="3" t="s">
        <v>239</v>
      </c>
      <c r="L12" s="1" t="s">
        <v>224</v>
      </c>
      <c r="M12" s="1" t="s">
        <v>225</v>
      </c>
      <c r="N12" s="1" t="s">
        <v>226</v>
      </c>
      <c r="O12" s="1" t="s">
        <v>244</v>
      </c>
      <c r="P12" s="1">
        <v>4</v>
      </c>
      <c r="Q12" s="1" t="s">
        <v>227</v>
      </c>
      <c r="R12" s="1" t="s">
        <v>241</v>
      </c>
      <c r="S12" s="1" t="s">
        <v>229</v>
      </c>
      <c r="T12" s="1" t="s">
        <v>231</v>
      </c>
      <c r="U12" s="1" t="s">
        <v>228</v>
      </c>
      <c r="V12" s="1" t="s">
        <v>226</v>
      </c>
      <c r="W12" s="1" t="s">
        <v>34</v>
      </c>
      <c r="X12" s="1" t="s">
        <v>35</v>
      </c>
      <c r="AI12" s="1">
        <v>19</v>
      </c>
      <c r="AJ12" s="1">
        <v>38</v>
      </c>
      <c r="AL12" s="1">
        <v>51</v>
      </c>
      <c r="AM12" s="1">
        <v>50</v>
      </c>
      <c r="AO12" s="1">
        <v>29</v>
      </c>
      <c r="AP12" s="1">
        <v>9</v>
      </c>
      <c r="BR12" s="1">
        <f t="shared" si="0"/>
        <v>196</v>
      </c>
      <c r="BS12" s="4">
        <f t="shared" si="1"/>
        <v>14700</v>
      </c>
    </row>
    <row r="13" spans="1:71" ht="84.95" customHeight="1" x14ac:dyDescent="0.25">
      <c r="A13" s="1">
        <v>2</v>
      </c>
      <c r="B13" s="1" t="s">
        <v>237</v>
      </c>
      <c r="H13" s="1" t="s">
        <v>246</v>
      </c>
      <c r="I13" s="1" t="s">
        <v>236</v>
      </c>
      <c r="J13" s="1" t="s">
        <v>233</v>
      </c>
      <c r="K13" s="3" t="s">
        <v>239</v>
      </c>
      <c r="L13" s="1" t="s">
        <v>224</v>
      </c>
      <c r="M13" s="1" t="s">
        <v>225</v>
      </c>
      <c r="N13" s="1" t="s">
        <v>226</v>
      </c>
      <c r="O13" s="1" t="s">
        <v>247</v>
      </c>
      <c r="P13" s="1">
        <v>2</v>
      </c>
      <c r="Q13" s="1" t="s">
        <v>227</v>
      </c>
      <c r="R13" s="1" t="s">
        <v>248</v>
      </c>
      <c r="S13" s="1" t="s">
        <v>229</v>
      </c>
      <c r="T13" s="1" t="s">
        <v>249</v>
      </c>
      <c r="U13" s="1" t="s">
        <v>228</v>
      </c>
      <c r="V13" s="1" t="s">
        <v>226</v>
      </c>
      <c r="W13" s="1" t="s">
        <v>34</v>
      </c>
      <c r="X13" s="1" t="s">
        <v>35</v>
      </c>
      <c r="AI13" s="1">
        <v>4</v>
      </c>
      <c r="AJ13" s="1">
        <v>10</v>
      </c>
      <c r="AL13" s="1">
        <v>14</v>
      </c>
      <c r="AM13" s="1">
        <v>13</v>
      </c>
      <c r="AP13" s="1">
        <v>1</v>
      </c>
      <c r="BR13" s="1">
        <f t="shared" si="0"/>
        <v>42</v>
      </c>
      <c r="BS13" s="4">
        <f t="shared" si="1"/>
        <v>3150</v>
      </c>
    </row>
    <row r="14" spans="1:71" ht="84.95" customHeight="1" x14ac:dyDescent="0.25">
      <c r="A14" s="1">
        <v>2</v>
      </c>
      <c r="B14" s="1" t="s">
        <v>237</v>
      </c>
      <c r="H14" s="1" t="s">
        <v>250</v>
      </c>
      <c r="I14" s="1" t="s">
        <v>251</v>
      </c>
      <c r="J14" s="1" t="s">
        <v>232</v>
      </c>
      <c r="K14" s="3" t="s">
        <v>239</v>
      </c>
      <c r="L14" s="1" t="s">
        <v>224</v>
      </c>
      <c r="M14" s="1" t="s">
        <v>225</v>
      </c>
      <c r="N14" s="1" t="s">
        <v>226</v>
      </c>
      <c r="O14" s="1" t="s">
        <v>240</v>
      </c>
      <c r="P14" s="1">
        <v>2</v>
      </c>
      <c r="Q14" s="1" t="s">
        <v>227</v>
      </c>
      <c r="R14" s="1" t="s">
        <v>241</v>
      </c>
      <c r="S14" s="1" t="s">
        <v>229</v>
      </c>
      <c r="T14" s="1" t="s">
        <v>252</v>
      </c>
      <c r="U14" s="1" t="s">
        <v>228</v>
      </c>
      <c r="V14" s="1" t="s">
        <v>226</v>
      </c>
      <c r="W14" s="1" t="s">
        <v>34</v>
      </c>
      <c r="X14" s="1" t="s">
        <v>35</v>
      </c>
      <c r="AI14" s="1">
        <v>6</v>
      </c>
      <c r="AJ14" s="1">
        <v>10</v>
      </c>
      <c r="AL14" s="1">
        <v>17</v>
      </c>
      <c r="AM14" s="1">
        <v>12</v>
      </c>
      <c r="AO14" s="1">
        <v>2</v>
      </c>
      <c r="AP14" s="1">
        <v>2</v>
      </c>
      <c r="BR14" s="1">
        <f t="shared" si="0"/>
        <v>49</v>
      </c>
      <c r="BS14" s="4">
        <f t="shared" si="1"/>
        <v>3280.55</v>
      </c>
    </row>
    <row r="15" spans="1:71" ht="84.95" customHeight="1" x14ac:dyDescent="0.25">
      <c r="A15" s="1">
        <v>2</v>
      </c>
      <c r="B15" s="1" t="s">
        <v>237</v>
      </c>
      <c r="H15" s="1" t="s">
        <v>255</v>
      </c>
      <c r="I15" s="1" t="s">
        <v>253</v>
      </c>
      <c r="J15" s="1" t="s">
        <v>235</v>
      </c>
      <c r="K15" s="3" t="s">
        <v>239</v>
      </c>
      <c r="L15" s="1" t="s">
        <v>224</v>
      </c>
      <c r="M15" s="1" t="s">
        <v>225</v>
      </c>
      <c r="N15" s="1" t="s">
        <v>226</v>
      </c>
      <c r="O15" s="1" t="s">
        <v>256</v>
      </c>
      <c r="P15" s="1">
        <v>2</v>
      </c>
      <c r="Q15" s="1" t="s">
        <v>227</v>
      </c>
      <c r="R15" s="1" t="s">
        <v>257</v>
      </c>
      <c r="S15" s="1" t="s">
        <v>245</v>
      </c>
      <c r="T15" s="1" t="s">
        <v>234</v>
      </c>
      <c r="U15" s="1" t="s">
        <v>228</v>
      </c>
      <c r="V15" s="1" t="s">
        <v>226</v>
      </c>
      <c r="W15" s="1" t="s">
        <v>34</v>
      </c>
      <c r="X15" s="1" t="s">
        <v>35</v>
      </c>
      <c r="AJ15" s="1">
        <v>4</v>
      </c>
      <c r="AL15" s="1">
        <v>4</v>
      </c>
      <c r="AM15" s="1">
        <v>4</v>
      </c>
      <c r="AO15" s="1">
        <v>4</v>
      </c>
      <c r="AP15" s="1">
        <v>4</v>
      </c>
      <c r="BR15" s="1">
        <f t="shared" si="0"/>
        <v>20</v>
      </c>
      <c r="BS15" s="4">
        <f t="shared" si="1"/>
        <v>1442</v>
      </c>
    </row>
    <row r="16" spans="1:71" ht="84.95" customHeight="1" x14ac:dyDescent="0.25">
      <c r="A16" s="1">
        <v>2</v>
      </c>
      <c r="B16" s="1" t="s">
        <v>237</v>
      </c>
      <c r="H16" s="1" t="s">
        <v>258</v>
      </c>
      <c r="I16" s="1" t="s">
        <v>254</v>
      </c>
      <c r="J16" s="1" t="s">
        <v>233</v>
      </c>
      <c r="K16" s="3" t="s">
        <v>239</v>
      </c>
      <c r="L16" s="1" t="s">
        <v>224</v>
      </c>
      <c r="M16" s="1" t="s">
        <v>225</v>
      </c>
      <c r="N16" s="1" t="s">
        <v>226</v>
      </c>
      <c r="O16" s="1" t="s">
        <v>259</v>
      </c>
      <c r="P16" s="1">
        <v>2</v>
      </c>
      <c r="Q16" s="1" t="s">
        <v>227</v>
      </c>
      <c r="R16" s="1" t="s">
        <v>260</v>
      </c>
      <c r="S16" s="1" t="s">
        <v>229</v>
      </c>
      <c r="T16" s="1" t="s">
        <v>231</v>
      </c>
      <c r="U16" s="1" t="s">
        <v>228</v>
      </c>
      <c r="V16" s="1" t="s">
        <v>226</v>
      </c>
      <c r="W16" s="1" t="s">
        <v>34</v>
      </c>
      <c r="X16" s="1" t="s">
        <v>35</v>
      </c>
      <c r="AI16" s="1">
        <v>4</v>
      </c>
      <c r="AJ16" s="1">
        <v>7</v>
      </c>
      <c r="AL16" s="1">
        <v>9</v>
      </c>
      <c r="AM16" s="1">
        <v>11</v>
      </c>
      <c r="AO16" s="1">
        <v>6</v>
      </c>
      <c r="AP16" s="1">
        <v>4</v>
      </c>
      <c r="BR16" s="1">
        <f t="shared" si="0"/>
        <v>41</v>
      </c>
      <c r="BS16" s="4">
        <f t="shared" si="1"/>
        <v>3167.25</v>
      </c>
    </row>
    <row r="17" spans="1:71" ht="84.95" customHeight="1" x14ac:dyDescent="0.25">
      <c r="A17" s="1">
        <v>2</v>
      </c>
      <c r="B17" s="1" t="s">
        <v>237</v>
      </c>
      <c r="H17" s="1" t="s">
        <v>261</v>
      </c>
      <c r="I17" s="1" t="s">
        <v>254</v>
      </c>
      <c r="J17" s="1" t="s">
        <v>233</v>
      </c>
      <c r="K17" s="3" t="s">
        <v>239</v>
      </c>
      <c r="L17" s="1" t="s">
        <v>224</v>
      </c>
      <c r="M17" s="1" t="s">
        <v>225</v>
      </c>
      <c r="N17" s="1" t="s">
        <v>226</v>
      </c>
      <c r="O17" s="1" t="s">
        <v>247</v>
      </c>
      <c r="P17" s="1">
        <v>2</v>
      </c>
      <c r="Q17" s="1" t="s">
        <v>227</v>
      </c>
      <c r="R17" s="1" t="s">
        <v>248</v>
      </c>
      <c r="S17" s="1" t="s">
        <v>229</v>
      </c>
      <c r="T17" s="1" t="s">
        <v>262</v>
      </c>
      <c r="U17" s="1" t="s">
        <v>228</v>
      </c>
      <c r="V17" s="1" t="s">
        <v>226</v>
      </c>
      <c r="W17" s="1" t="s">
        <v>34</v>
      </c>
      <c r="X17" s="1" t="s">
        <v>35</v>
      </c>
      <c r="AI17" s="1">
        <v>7</v>
      </c>
      <c r="AJ17" s="1">
        <v>18</v>
      </c>
      <c r="AL17" s="1">
        <v>27</v>
      </c>
      <c r="AM17" s="1">
        <v>33</v>
      </c>
      <c r="AO17" s="1">
        <v>17</v>
      </c>
      <c r="AP17" s="1">
        <v>5</v>
      </c>
      <c r="BR17" s="1">
        <f t="shared" si="0"/>
        <v>107</v>
      </c>
      <c r="BS17" s="4">
        <f t="shared" si="1"/>
        <v>8265.75</v>
      </c>
    </row>
    <row r="19" spans="1:71" x14ac:dyDescent="0.25">
      <c r="BO19" s="3"/>
      <c r="BP19" s="3"/>
      <c r="BQ19" s="3"/>
      <c r="BR19" s="3">
        <f>SUM(BR11:BR18)</f>
        <v>575</v>
      </c>
      <c r="BS19" s="5">
        <f>SUM(BS11:BS18)</f>
        <v>41805.550000000003</v>
      </c>
    </row>
  </sheetData>
  <autoFilter ref="A10:BS17"/>
  <dataConsolidate/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Parametri</vt:lpstr>
      <vt:lpstr>_LACOSTE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2017-11-12T18:13:16Z</dcterms:created>
  <dcterms:modified xsi:type="dcterms:W3CDTF">2025-08-04T07:31:27Z</dcterms:modified>
</cp:coreProperties>
</file>